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<sst xmlns="http://schemas.openxmlformats.org/spreadsheetml/2006/main" count="27" uniqueCount="27">
  <si>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</si>
  <si>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</si>
  <si>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</si>
  <si>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</si>
  <si>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3M18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2/7,5 kW, consommation électrique nominale en refroidissement 1 kW, EER 5,2, SEER 8,6 (classe A+++), puissance calorifique nominale 6,8 kW (température de bulbe sec de l'air intérieur 20°C, température de bulbe sec de l'air extérieur 7°C, température de bulbe humide de l'air extérieur 6°C), puissance calorifique minimale/maximale 1,9/8,3 kW, consommation électrique nominale en chauffage 1,58 kW, COP 4,3, SCOP 4,8 (classe A++), avec capacité de connexion allant jusqu'à 3 unités intérieures, compresseur type DC Twin Rotary, avec technologie Inverter, débit d'air 2600 m³/h, pression sonore en refroidissement 48 dBA, pression sonore en chauffage 52 dBA, puissance sonore en refroidissement 61 dBA, puissance sonore en chauffage 65 dBA, dimensions 630x800x300 mm, poids 44 kg, diamètre de connexion des tuyauteries de gaz 3/8" et 1/2", diamètre de connexion des tuyauteries de liquide 1/4", longueur maximale de la tuyauterie 25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</si>
  <si>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</si>
  <si>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</si>
  <si>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</si>
  <si>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</si>
  <si>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</si>
  <si>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</si>
  <si>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mt42tsb476k</t>
  </si>
  <si>
    <t xml:space="preserve">Unité extérieure d'air conditionné, système air-air multisplit, pour gaz R-32, pompe à chaleur, alimentation monophasée (230V/50Hz), modèle Multi 3M18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2/7,5 kW, consommation électrique nominale en refroidissement 1 kW, EER 5,2, SEER 8,6 (classe A+++), puissance calorifique nominale 6,8 kW (température de bulbe sec de l'air intérieur 20°C, température de bulbe sec de l'air extérieur 7°C, température de bulbe humide de l'air extérieur 6°C), puissance calorifique minimale/maximale 1,9/8,3 kW, consommation électrique nominale en chauffage 1,58 kW, COP 4,3, SCOP 4,8 (classe A++), avec capacité de connexion allant jusqu'à 3 unités intérieures, compresseur type DC Twin Rotary, avec technologie Inverter, débit d'air 2600 m³/h, pression sonore en refroidissement 48 dBA, pression sonore en chauffage 52 dBA, puissance sonore en refroidissement 61 dBA, puissance sonore en chauffage 65 dBA, dimensions 630x800x300 mm, poids 44 kg, diamètre de connexion des tuyauteries de gaz 3/8" et 1/2", diamètre de connexion des tuyauteries de liquide 1/4", longueur maximale de la tuyauterie 25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</si>
  <si>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</si>
  <si>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</si>
  <si>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</si>
  <si>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</si>
  <si>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</si>
  <si>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</si>
  <si>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</si>
  <si>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</si>
  <si>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</si>
  <si>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</si>
  <si>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</si>
  <si>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</si>
  <si>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777,61€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</si>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</sst>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2099</v>
      </c>
      <c r="G9" s="13">
        <f ca="1">ROUND(INDIRECT(ADDRESS(ROW()+(0), COLUMN()+(-3), 1))*INDIRECT(ADDRESS(ROW()+(0), COLUMN()+(-1), 1)), 2)</f>
        <v>2099</v>
      </c>
    </row>
    <row r="10" spans="1:7" ht="24.00" thickBot="1" customHeight="1">
      <c r="A10" s="14" t="s">
        <v>14</v>
      </c>
      <c r="B10" s="14"/>
      <c r="C10" s="14" t="s">
        <v>15</v>
      </c>
      <c r="D10" s="15">
        <v>1</v>
      </c>
      <c r="E10" s="16" t="s">
        <v>16</v>
      </c>
      <c r="F10" s="17">
        <v>18.9</v>
      </c>
      <c r="G10" s="17">
        <f ca="1">ROUND(INDIRECT(ADDRESS(ROW()+(0), COLUMN()+(-3), 1))*INDIRECT(ADDRESS(ROW()+(0), COLUMN()+(-1), 1)), 2)</f>
        <v>18.9</v>
      </c>
    </row>
    <row r="11" spans="1:7" ht="13.50" thickBot="1" customHeight="1">
      <c r="A11" s="14" t="s">
        <v>17</v>
      </c>
      <c r="B11" s="14"/>
      <c r="C11" s="14" t="s">
        <v>18</v>
      </c>
      <c r="D11" s="15">
        <v>1.073</v>
      </c>
      <c r="E11" s="16" t="s">
        <v>19</v>
      </c>
      <c r="F11" s="17">
        <v>30.2</v>
      </c>
      <c r="G11" s="17">
        <f ca="1">ROUND(INDIRECT(ADDRESS(ROW()+(0), COLUMN()+(-3), 1))*INDIRECT(ADDRESS(ROW()+(0), COLUMN()+(-1), 1)), 2)</f>
        <v>32.4</v>
      </c>
    </row>
    <row r="12" spans="1:7" ht="13.50" thickBot="1" customHeight="1">
      <c r="A12" s="14" t="s">
        <v>20</v>
      </c>
      <c r="B12" s="14"/>
      <c r="C12" s="18" t="s">
        <v>21</v>
      </c>
      <c r="D12" s="19">
        <v>1.073</v>
      </c>
      <c r="E12" s="20" t="s">
        <v>22</v>
      </c>
      <c r="F12" s="21">
        <v>25.99</v>
      </c>
      <c r="G12" s="21">
        <f ca="1">ROUND(INDIRECT(ADDRESS(ROW()+(0), COLUMN()+(-3), 1))*INDIRECT(ADDRESS(ROW()+(0), COLUMN()+(-1), 1)), 2)</f>
        <v>27.89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2178.19</v>
      </c>
      <c r="G13" s="24">
        <f ca="1">ROUND(INDIRECT(ADDRESS(ROW()+(0), COLUMN()+(-3), 1))*INDIRECT(ADDRESS(ROW()+(0), COLUMN()+(-1), 1))/100, 2)</f>
        <v>43.56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2221.75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