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<sst xmlns="http://schemas.openxmlformats.org/spreadsheetml/2006/main" count="30" uniqueCount="30">
  <si>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</si>
  <si>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</si>
  <si>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</si>
  <si>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</si>
  <si>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RAV-GM1401ATP-E "TOSHIBA", puissance frigorifique nominale 12,1 kW (température de bulbe sec de l'air intérieur 27°C, température de bulbe humide de l'air intérieur 19°C, température de bulbe sec de l'air extérieur 35°C, température de bulbe humide de l'air extérieur 24°C), puissance calorifique nominale 13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4200 m³/h, pression sonore en refroidissement 55 dBA, pression sonore en chauffage 57 dBA, puissance sonore en refroidissement 70 dBA, puissance sonore en chauffage 74 dBA, dimensions 890x900x320 mm, poids 68 kg, longueur maximale de la tuyauterie 50 m, différence maximale de hauteur entre l'unité extérieure et les unités intérieures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</si>
  <si>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</si>
  <si>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</si>
  <si>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</si>
  <si>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</si>
  <si>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</si>
  <si>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</si>
  <si>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mt42tsb490b</t>
  </si>
  <si>
    <t xml:space="preserve">Unité extérieure d'air conditionné, système air-air multisplit, pour gaz R-32, pompe à chaleur, alimentation monophasée (230V/50Hz), modèle RAV-GM1401ATP-E "TOSHIBA", puissance frigorifique nominale 12,1 kW (température de bulbe sec de l'air intérieur 27°C, température de bulbe humide de l'air intérieur 19°C, température de bulbe sec de l'air extérieur 35°C, température de bulbe humide de l'air extérieur 24°C), puissance calorifique nominale 13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4200 m³/h, pression sonore en refroidissement 55 dBA, pression sonore en chauffage 57 dBA, puissance sonore en refroidissement 70 dBA, puissance sonore en chauffage 74 dBA, dimensions 890x900x320 mm, poids 68 kg, longueur maximale de la tuyauterie 50 m, différence maximale de hauteur entre l'unité extérieure et les unités intérieures 30 m.</t>
  </si>
  <si>
    <t xml:space="preserve">U</t>
  </si>
  <si>
    <t xml:space="preserve">mt42tsb170b</t>
  </si>
  <si>
    <t xml:space="preserve">Kit de distribution de tuyaux, pour l aligne frigorifique de liquide et de gaz, modèle RBC-TWP50E2 "TOSHIBA".</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</si>
  <si>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</si>
  <si>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</si>
  <si>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</si>
  <si>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</si>
  <si>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</si>
  <si>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</si>
  <si>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</si>
  <si>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</si>
  <si>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</si>
  <si>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</si>
  <si>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</si>
  <si>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</si>
  <si>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1.096,81€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</si>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</sst>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2897</v>
      </c>
      <c r="G9" s="13">
        <f ca="1">ROUND(INDIRECT(ADDRESS(ROW()+(0), COLUMN()+(-3), 1))*INDIRECT(ADDRESS(ROW()+(0), COLUMN()+(-1), 1)), 2)</f>
        <v>2897</v>
      </c>
    </row>
    <row r="10" spans="1:7" ht="24.00" thickBot="1" customHeight="1">
      <c r="A10" s="14" t="s">
        <v>14</v>
      </c>
      <c r="B10" s="14"/>
      <c r="C10" s="14" t="s">
        <v>15</v>
      </c>
      <c r="D10" s="15">
        <v>1</v>
      </c>
      <c r="E10" s="16" t="s">
        <v>16</v>
      </c>
      <c r="F10" s="17">
        <v>107</v>
      </c>
      <c r="G10" s="17">
        <f ca="1">ROUND(INDIRECT(ADDRESS(ROW()+(0), COLUMN()+(-3), 1))*INDIRECT(ADDRESS(ROW()+(0), COLUMN()+(-1), 1)), 2)</f>
        <v>107</v>
      </c>
    </row>
    <row r="11" spans="1:7" ht="24.00" thickBot="1" customHeight="1">
      <c r="A11" s="14" t="s">
        <v>17</v>
      </c>
      <c r="B11" s="14"/>
      <c r="C11" s="14" t="s">
        <v>18</v>
      </c>
      <c r="D11" s="15">
        <v>1</v>
      </c>
      <c r="E11" s="16" t="s">
        <v>19</v>
      </c>
      <c r="F11" s="17">
        <v>8</v>
      </c>
      <c r="G11" s="17">
        <f ca="1">ROUND(INDIRECT(ADDRESS(ROW()+(0), COLUMN()+(-3), 1))*INDIRECT(ADDRESS(ROW()+(0), COLUMN()+(-1), 1)), 2)</f>
        <v>8</v>
      </c>
    </row>
    <row r="12" spans="1:7" ht="13.50" thickBot="1" customHeight="1">
      <c r="A12" s="14" t="s">
        <v>20</v>
      </c>
      <c r="B12" s="14"/>
      <c r="C12" s="14" t="s">
        <v>21</v>
      </c>
      <c r="D12" s="15">
        <v>1.073</v>
      </c>
      <c r="E12" s="16" t="s">
        <v>22</v>
      </c>
      <c r="F12" s="17">
        <v>30.2</v>
      </c>
      <c r="G12" s="17">
        <f ca="1">ROUND(INDIRECT(ADDRESS(ROW()+(0), COLUMN()+(-3), 1))*INDIRECT(ADDRESS(ROW()+(0), COLUMN()+(-1), 1)), 2)</f>
        <v>32.4</v>
      </c>
    </row>
    <row r="13" spans="1:7" ht="13.50" thickBot="1" customHeight="1">
      <c r="A13" s="14" t="s">
        <v>23</v>
      </c>
      <c r="B13" s="14"/>
      <c r="C13" s="18" t="s">
        <v>24</v>
      </c>
      <c r="D13" s="19">
        <v>1.073</v>
      </c>
      <c r="E13" s="20" t="s">
        <v>25</v>
      </c>
      <c r="F13" s="21">
        <v>25.99</v>
      </c>
      <c r="G13" s="21">
        <f ca="1">ROUND(INDIRECT(ADDRESS(ROW()+(0), COLUMN()+(-3), 1))*INDIRECT(ADDRESS(ROW()+(0), COLUMN()+(-1), 1)), 2)</f>
        <v>27.89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3072.29</v>
      </c>
      <c r="G14" s="24">
        <f ca="1">ROUND(INDIRECT(ADDRESS(ROW()+(0), COLUMN()+(-3), 1))*INDIRECT(ADDRESS(ROW()+(0), COLUMN()+(-1), 1))/100, 2)</f>
        <v>61.45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3133.74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