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<sst xmlns="http://schemas.openxmlformats.org/spreadsheetml/2006/main" count="30" uniqueCount="30">
  <si>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</si>
  <si>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</si>
  <si>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</si>
  <si>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</si>
  <si>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RAV-GP801ATW-E "TOSHIBA", puissance frigorifique nominale 7,1 kW (température de bulbe sec de l'air intérieur 27°C, température de bulbe humide de l'air intérieur 19°C, température de bulbe sec de l'air extérieur 35°C, température de bulbe humide de l'air extérieur 24°C), puissance calorifique nominale 8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3180 m³/h, pression sonore en refroidissement 46 dBA, pression sonore en chauffage 48 dBA, puissance sonore en refroidissement 63 dBA, puissance sonore en chauffage 65 dBA, dimensions 1050x1010x370 mm, poids 74 kg, longueur maximale de la tuyauterie 50 m, différence maximale de hauteur entre l'unité extérieure et les unités intérieures 30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</si>
  <si>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</si>
  <si>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</si>
  <si>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</si>
  <si>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</si>
  <si>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</si>
  <si>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</si>
  <si>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mt42tsb491a</t>
  </si>
  <si>
    <t xml:space="preserve">Unité extérieure d'air conditionné, système air-air multisplit, pour gaz R-32, pompe à chaleur, alimentation monophasée (230V/50Hz), modèle RAV-GP801ATW-E "TOSHIBA", puissance frigorifique nominale 7,1 kW (température de bulbe sec de l'air intérieur 27°C, température de bulbe humide de l'air intérieur 19°C, température de bulbe sec de l'air extérieur 35°C, température de bulbe humide de l'air extérieur 24°C), puissance calorifique nominale 8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3180 m³/h, pression sonore en refroidissement 46 dBA, pression sonore en chauffage 48 dBA, puissance sonore en refroidissement 63 dBA, puissance sonore en chauffage 65 dBA, dimensions 1050x1010x370 mm, poids 74 kg, longueur maximale de la tuyauterie 50 m, différence maximale de hauteur entre l'unité extérieure et les unités intérieures 30 m.</t>
  </si>
  <si>
    <t xml:space="preserve">U</t>
  </si>
  <si>
    <t xml:space="preserve">mt42tsb170a</t>
  </si>
  <si>
    <t xml:space="preserve">Kit de distribution de tuyaux, pour l aligne frigorifique de liquide et de gaz, modèle RBC-TWP31-E "TOSHIBA".</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</si>
  <si>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</si>
  <si>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</si>
  <si>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</si>
  <si>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</si>
  <si>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</si>
  <si>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</si>
  <si>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</si>
  <si>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</si>
  <si>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</si>
  <si>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</si>
  <si>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</si>
  <si>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</si>
  <si>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761,94€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</si>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</sst>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1972</v>
      </c>
      <c r="G9" s="13">
        <f ca="1">ROUND(INDIRECT(ADDRESS(ROW()+(0), COLUMN()+(-3), 1))*INDIRECT(ADDRESS(ROW()+(0), COLUMN()+(-1), 1)), 2)</f>
        <v>1972</v>
      </c>
    </row>
    <row r="10" spans="1:7" ht="24.00" thickBot="1" customHeight="1">
      <c r="A10" s="14" t="s">
        <v>14</v>
      </c>
      <c r="B10" s="14"/>
      <c r="C10" s="14" t="s">
        <v>15</v>
      </c>
      <c r="D10" s="15">
        <v>1</v>
      </c>
      <c r="E10" s="16" t="s">
        <v>16</v>
      </c>
      <c r="F10" s="17">
        <v>94</v>
      </c>
      <c r="G10" s="17">
        <f ca="1">ROUND(INDIRECT(ADDRESS(ROW()+(0), COLUMN()+(-3), 1))*INDIRECT(ADDRESS(ROW()+(0), COLUMN()+(-1), 1)), 2)</f>
        <v>94</v>
      </c>
    </row>
    <row r="11" spans="1:7" ht="24.00" thickBot="1" customHeight="1">
      <c r="A11" s="14" t="s">
        <v>17</v>
      </c>
      <c r="B11" s="14"/>
      <c r="C11" s="14" t="s">
        <v>18</v>
      </c>
      <c r="D11" s="15">
        <v>1</v>
      </c>
      <c r="E11" s="16" t="s">
        <v>19</v>
      </c>
      <c r="F11" s="17">
        <v>8</v>
      </c>
      <c r="G11" s="17">
        <f ca="1">ROUND(INDIRECT(ADDRESS(ROW()+(0), COLUMN()+(-3), 1))*INDIRECT(ADDRESS(ROW()+(0), COLUMN()+(-1), 1)), 2)</f>
        <v>8</v>
      </c>
    </row>
    <row r="12" spans="1:7" ht="13.50" thickBot="1" customHeight="1">
      <c r="A12" s="14" t="s">
        <v>20</v>
      </c>
      <c r="B12" s="14"/>
      <c r="C12" s="14" t="s">
        <v>21</v>
      </c>
      <c r="D12" s="15">
        <v>1.073</v>
      </c>
      <c r="E12" s="16" t="s">
        <v>22</v>
      </c>
      <c r="F12" s="17">
        <v>30.2</v>
      </c>
      <c r="G12" s="17">
        <f ca="1">ROUND(INDIRECT(ADDRESS(ROW()+(0), COLUMN()+(-3), 1))*INDIRECT(ADDRESS(ROW()+(0), COLUMN()+(-1), 1)), 2)</f>
        <v>32.4</v>
      </c>
    </row>
    <row r="13" spans="1:7" ht="13.50" thickBot="1" customHeight="1">
      <c r="A13" s="14" t="s">
        <v>23</v>
      </c>
      <c r="B13" s="14"/>
      <c r="C13" s="18" t="s">
        <v>24</v>
      </c>
      <c r="D13" s="19">
        <v>1.073</v>
      </c>
      <c r="E13" s="20" t="s">
        <v>25</v>
      </c>
      <c r="F13" s="21">
        <v>25.99</v>
      </c>
      <c r="G13" s="21">
        <f ca="1">ROUND(INDIRECT(ADDRESS(ROW()+(0), COLUMN()+(-3), 1))*INDIRECT(ADDRESS(ROW()+(0), COLUMN()+(-1), 1)), 2)</f>
        <v>27.89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2134.29</v>
      </c>
      <c r="G14" s="24">
        <f ca="1">ROUND(INDIRECT(ADDRESS(ROW()+(0), COLUMN()+(-3), 1))*INDIRECT(ADDRESS(ROW()+(0), COLUMN()+(-1), 1))/100, 2)</f>
        <v>42.69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2176.98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