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<sst xmlns="http://schemas.openxmlformats.org/spreadsheetml/2006/main" count="27" uniqueCount="27">
  <si>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</si>
  <si>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</si>
  <si>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</si>
  <si>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</si>
  <si>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modèle Estía All-In-One Mini 55 "TOSHIBA", pour gaz R-32, alimentation monophasée (230V/50Hz), SCOP 4,53, puissance calorifique nominale 4 kW, puissance calorifique maximale 7,25 kW, COP 5,2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avec ballon d'E.C.S. de 210 litres HWT-601F21SM3W-E, température de départ de l'eau en chauffage de 20 à 55°C, température de départ de l'eau en refroidissement de 7 à 25°C, résistance électrique d'appui de 3 kW, dimensions 1700x595x670 mm, poids 116 kg, pression sonore 24 dBA, et contrôle à distance par câble HWS-AMSU51-E, pour le contrôle du chauffage de deux zones maximum et le contrôle de la production d'E.C.S., avec écran digital pour visualisation de la température ambiante et programmation hebdomadaire.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</si>
  <si>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</si>
  <si>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</si>
  <si>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</si>
  <si>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</si>
  <si>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</si>
  <si>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</si>
  <si>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mt42tsb456aa</t>
  </si>
  <si>
    <t xml:space="preserve">Équipement air-eau, pompe à chaleur aérothermique, pour production d'E.C.S., chauffage et refroidissement, modèle Estía All-In-One Mini 55 "TOSHIBA", pour gaz R-32, alimentation monophasée (230V/50Hz), SCOP 4,53, puissance calorifique nominale 4 kW, puissance calorifique maximale 7,25 kW, COP 5,2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avec ballon d'E.C.S. de 210 litres HWT-601F21SM3W-E, température de départ de l'eau en chauffage de 20 à 55°C, température de départ de l'eau en refroidissement de 7 à 25°C, résistance électrique d'appui de 3 kW, dimensions 1700x595x670 mm, poids 116 kg, pression sonore 24 dBA, et contrôle à distance par câble HWS-AMSU51-E, pour le contrôle du chauffage de deux zones maximum et le contrôle de la production d'E.C.S., avec écran digital pour visualisation de la température ambiante et programmation hebdomadaire.</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</si>
  <si>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</si>
  <si>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</si>
  <si>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</si>
  <si>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</si>
  <si>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</si>
  <si>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</si>
  <si>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</si>
  <si>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</si>
  <si>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</si>
  <si>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</si>
  <si>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</si>
  <si>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</si>
  <si>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5.646,00€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</si>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</sst>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8602</v>
      </c>
      <c r="G9" s="13">
        <f ca="1">ROUND(INDIRECT(ADDRESS(ROW()+(0), COLUMN()+(-3), 1))*INDIRECT(ADDRESS(ROW()+(0), COLUMN()+(-1), 1)), 2)</f>
        <v>8602</v>
      </c>
    </row>
    <row r="10" spans="1:7" ht="13.50" thickBot="1" customHeight="1">
      <c r="A10" s="14" t="s">
        <v>14</v>
      </c>
      <c r="B10" s="14"/>
      <c r="C10" s="14" t="s">
        <v>15</v>
      </c>
      <c r="D10" s="15">
        <v>2</v>
      </c>
      <c r="E10" s="16" t="s">
        <v>16</v>
      </c>
      <c r="F10" s="17">
        <v>12.15</v>
      </c>
      <c r="G10" s="17">
        <f ca="1">ROUND(INDIRECT(ADDRESS(ROW()+(0), COLUMN()+(-3), 1))*INDIRECT(ADDRESS(ROW()+(0), COLUMN()+(-1), 1)), 2)</f>
        <v>24.3</v>
      </c>
    </row>
    <row r="11" spans="1:7" ht="13.50" thickBot="1" customHeight="1">
      <c r="A11" s="14" t="s">
        <v>17</v>
      </c>
      <c r="B11" s="14"/>
      <c r="C11" s="14" t="s">
        <v>18</v>
      </c>
      <c r="D11" s="15">
        <v>2</v>
      </c>
      <c r="E11" s="16" t="s">
        <v>19</v>
      </c>
      <c r="F11" s="17">
        <v>7.3</v>
      </c>
      <c r="G11" s="17">
        <f ca="1">ROUND(INDIRECT(ADDRESS(ROW()+(0), COLUMN()+(-3), 1))*INDIRECT(ADDRESS(ROW()+(0), COLUMN()+(-1), 1)), 2)</f>
        <v>14.6</v>
      </c>
    </row>
    <row r="12" spans="1:7" ht="24.00" thickBot="1" customHeight="1">
      <c r="A12" s="14" t="s">
        <v>20</v>
      </c>
      <c r="B12" s="14"/>
      <c r="C12" s="18" t="s">
        <v>21</v>
      </c>
      <c r="D12" s="19">
        <v>1</v>
      </c>
      <c r="E12" s="20" t="s">
        <v>22</v>
      </c>
      <c r="F12" s="21">
        <v>8</v>
      </c>
      <c r="G12" s="21">
        <f ca="1">ROUND(INDIRECT(ADDRESS(ROW()+(0), COLUMN()+(-3), 1))*INDIRECT(ADDRESS(ROW()+(0), COLUMN()+(-1), 1)), 2)</f>
        <v>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8648.9</v>
      </c>
      <c r="G13" s="24">
        <f ca="1">ROUND(INDIRECT(ADDRESS(ROW()+(0), COLUMN()+(-3), 1))*INDIRECT(ADDRESS(ROW()+(0), COLUMN()+(-1), 1))/100, 2)</f>
        <v>172.98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8821.88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