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<sst xmlns="http://schemas.openxmlformats.org/spreadsheetml/2006/main" count="27" uniqueCount="27">
  <si>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</si>
  <si>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TVP140</t>
  </si>
  <si>
    <t xml:space="preserve">U</t>
  </si>
  <si>
    <t xml:space="preserve">Unité air-eau, pompe à chaleur aérothermique, pour production d'E.C.S..</t>
  </si>
  <si>
    <r>
      <rPr>
        <sz val="8.25"/>
        <color rgb="FF000000"/>
        <rFont val="Arial"/>
        <family val="2"/>
      </rPr>
      <t xml:space="preserve">Pompe à chaleur aérothermique, air-eau, pour production d'E.C.S., modèle HWS-G1901CNXR-E "TOSHIBA", pour gaz réfrigérant R-134a, pour installation en intérieur, ballon d'E.C.S. de 190 litres, profil de consommation L, COP 3,57, classe d'efficacité énergétique A+, diamètre 620 mm, hauteur 1610 mm, poids 94 kg, puissance sonore 55,6 dBA, alimentation monophasée à 230 V, entrée d'air entre -7°C et 40°C, température de sortie de l'eau avec pompe à chaleur 60°C, température de sortie de l'eau avec pompe à chaleur et résistance électrique d'appui 65°C, avec connexions avec le réseau des conduits de 200 mm de diamètre, pression d'air 200 Pa, débit d'air maximum 800 m³/h, carte de circuit imprimé (PCB) pour connexion avec système solaire photovoltaïque, résistance électrique d'appui de 1,5 kW.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</si>
  <si>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</si>
  <si>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</si>
  <si>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</si>
  <si>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</si>
  <si>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</si>
  <si>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</si>
  <si>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mt42tsb005b</t>
  </si>
  <si>
    <t xml:space="preserve">Pompe à chaleur aérothermique, air-eau, pour production d'E.C.S., modèle HWS-G1901CNXR-E "TOSHIBA", pour gaz réfrigérant R-134a, pour installation en intérieur, ballon d'E.C.S. de 190 litres, profil de consommation L, COP 3,57, classe d'efficacité énergétique A+, diamètre 620 mm, hauteur 1610 mm, poids 94 kg, puissance sonore 55,6 dBA, alimentation monophasée à 230 V, entrée d'air entre -7°C et 40°C, température de sortie de l'eau avec pompe à chaleur 60°C, température de sortie de l'eau avec pompe à chaleur et résistance électrique d'appui 65°C, avec connexions avec le réseau des conduits de 200 mm de diamètre, pression d'air 200 Pa, débit d'air maximum 800 m³/h, carte de circuit imprimé (PCB) pour connexion avec système solaire photovoltaïque, résistance électrique d'appui de 1,5 kW.</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</si>
  <si>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</si>
  <si>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</si>
  <si>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</si>
  <si>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</si>
  <si>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</si>
  <si>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</si>
  <si>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</si>
  <si>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</si>
  <si>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</si>
  <si>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</si>
  <si>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</si>
  <si>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</si>
  <si>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2.403,01€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</si>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</sst>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3613</v>
      </c>
      <c r="H9" s="13">
        <f ca="1">ROUND(INDIRECT(ADDRESS(ROW()+(0), COLUMN()+(-3), 1))*INDIRECT(ADDRESS(ROW()+(0), COLUMN()+(-1), 1)), 2)</f>
        <v>3613</v>
      </c>
    </row>
    <row r="10" spans="1:8" ht="13.50" thickBot="1" customHeight="1">
      <c r="A10" s="14" t="s">
        <v>14</v>
      </c>
      <c r="B10" s="14"/>
      <c r="C10" s="14" t="s">
        <v>15</v>
      </c>
      <c r="D10" s="14"/>
      <c r="E10" s="15">
        <v>2</v>
      </c>
      <c r="F10" s="16" t="s">
        <v>16</v>
      </c>
      <c r="G10" s="17">
        <v>7.3</v>
      </c>
      <c r="H10" s="17">
        <f ca="1">ROUND(INDIRECT(ADDRESS(ROW()+(0), COLUMN()+(-3), 1))*INDIRECT(ADDRESS(ROW()+(0), COLUMN()+(-1), 1)), 2)</f>
        <v>14.6</v>
      </c>
    </row>
    <row r="11" spans="1:8" ht="13.50" thickBot="1" customHeight="1">
      <c r="A11" s="14" t="s">
        <v>17</v>
      </c>
      <c r="B11" s="14"/>
      <c r="C11" s="14" t="s">
        <v>18</v>
      </c>
      <c r="D11" s="14"/>
      <c r="E11" s="15">
        <v>0.952</v>
      </c>
      <c r="F11" s="16" t="s">
        <v>19</v>
      </c>
      <c r="G11" s="17">
        <v>30.2</v>
      </c>
      <c r="H11" s="17">
        <f ca="1">ROUND(INDIRECT(ADDRESS(ROW()+(0), COLUMN()+(-3), 1))*INDIRECT(ADDRESS(ROW()+(0), COLUMN()+(-1), 1)), 2)</f>
        <v>28.75</v>
      </c>
    </row>
    <row r="12" spans="1:8" ht="13.50" thickBot="1" customHeight="1">
      <c r="A12" s="14" t="s">
        <v>20</v>
      </c>
      <c r="B12" s="14"/>
      <c r="C12" s="18" t="s">
        <v>21</v>
      </c>
      <c r="D12" s="18"/>
      <c r="E12" s="19">
        <v>0.952</v>
      </c>
      <c r="F12" s="20" t="s">
        <v>22</v>
      </c>
      <c r="G12" s="21">
        <v>25.99</v>
      </c>
      <c r="H12" s="21">
        <f ca="1">ROUND(INDIRECT(ADDRESS(ROW()+(0), COLUMN()+(-3), 1))*INDIRECT(ADDRESS(ROW()+(0), COLUMN()+(-1), 1)), 2)</f>
        <v>24.74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3681.09</v>
      </c>
      <c r="H13" s="24">
        <f ca="1">ROUND(INDIRECT(ADDRESS(ROW()+(0), COLUMN()+(-3), 1))*INDIRECT(ADDRESS(ROW()+(0), COLUMN()+(-1), 1))/100, 2)</f>
        <v>73.62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3754.71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